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D4D5E25A-D01B-49B6-9C4B-67E3CF860B72}"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<sst xmlns="http://schemas.openxmlformats.org/spreadsheetml/2006/main" count="1217" uniqueCount="664">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</sst>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K10" sqref="K10:L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174</v>
      </c>
      <c r="B10" s="163"/>
      <c r="C10" s="113" t="str">
        <f>VLOOKUP(A10,lista,2,0)</f>
        <v>G. MEDIO AMBIENTE Y TERRITORIO</v>
      </c>
      <c r="D10" s="113"/>
      <c r="E10" s="113"/>
      <c r="F10" s="113"/>
      <c r="G10" s="113" t="str">
        <f>VLOOKUP(A10,lista,3,0)</f>
        <v>Técnico/a 1</v>
      </c>
      <c r="H10" s="113"/>
      <c r="I10" s="124" t="str">
        <f>VLOOKUP(A10,lista,4,0)</f>
        <v>Técnico/a en consultoría urbanística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profesional global desde el año de Titulación referida en el apartado 2.1.
Al menos 2 años de experiencia en consultoría urbanística.</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PshZRjxk2Gegwt/kHtBAsThYxpTgcqt7+jM1IjhEZfxfLMAIE8jYKihS9dGo66SmjejrRPVbDH7i3VyJw+6wZQ==" saltValue="+dPK8ncPAsM54z3TRp2pX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2025-05-19T14:07:45Z</dcterms:modified>
</cp:coreProperties>
</file>